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model nou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<sst xmlns="http://schemas.openxmlformats.org/spreadsheetml/2006/main" count="100" uniqueCount="64">
  <si>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</si>
  <si>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</si>
  <si>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</si>
  <si>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</si>
  <si>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</si>
  <si>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</si>
  <si>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</si>
  <si>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</si>
  <si>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</si>
  <si>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</si>
  <si>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</si>
  <si>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</si>
  <si>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</si>
  <si>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</si>
  <si>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</si>
  <si>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</si>
  <si>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</si>
  <si>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</si>
  <si>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</si>
  <si>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</si>
  <si>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</si>
  <si>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</si>
  <si>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</si>
  <si>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</si>
  <si>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</si>
  <si>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</si>
  <si>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</si>
  <si>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</si>
  <si>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</si>
  <si>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</si>
  <si>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</si>
  <si>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</si>
  <si>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</si>
  <si>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</si>
  <si>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</si>
  <si>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</si>
  <si>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</si>
  <si>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</si>
  <si>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</si>
  <si>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</si>
  <si>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</si>
  <si>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</si>
  <si>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</si>
  <si>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</si>
  <si>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</si>
  <si>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</si>
  <si>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</si>
  <si>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</si>
  <si>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Excedentul sectiunii de functionare</t>
  </si>
  <si>
    <t>Deficitul sectiunii de dezvoltare</t>
  </si>
  <si>
    <t>Excedentul  sectiunii de dezvoltare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</si>
  <si>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</si>
  <si>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</si>
  <si>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</si>
  <si>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</si>
  <si>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</si>
  <si>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</si>
  <si>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</si>
  <si>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</si>
  <si>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</si>
  <si>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</si>
  <si>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</si>
  <si>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</si>
  <si>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budacu de jos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</si>
</sst>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vertical="top"/>
    </xf>
    <xf numFmtId="0" fontId="0" fillId="0" borderId="4" xfId="0" applyFill="1" applyBorder="1" applyAlignment="1">
      <alignment/>
    </xf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vertical="top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26" xfId="0" applyBorder="1" applyAlignment="1">
      <alignment horizontal="center"/>
    </xf>
    <xf numFmtId="2" fontId="0" fillId="0" borderId="27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28" xfId="0" applyBorder="1" applyAlignment="1">
      <alignment horizontal="center"/>
    </xf>
    <xf numFmtId="2" fontId="0" fillId="0" borderId="29" xfId="0" applyNumberFormat="1" applyFill="1" applyBorder="1" applyAlignment="1">
      <alignment vertical="top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35">
      <selection activeCell="D53" sqref="D53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62" t="s">
        <v>63</v>
      </c>
      <c r="C2" s="62"/>
      <c r="D2" s="62"/>
      <c r="E2" s="62"/>
      <c r="F2" s="62"/>
    </row>
    <row r="3" ht="13.5" thickBot="1"/>
    <row r="4" spans="1:6" ht="12.75">
      <c r="A4" s="79" t="s">
        <v>1</v>
      </c>
      <c r="B4" s="80"/>
      <c r="C4" s="80"/>
      <c r="D4" s="80"/>
      <c r="E4" s="80"/>
      <c r="F4" s="81"/>
    </row>
    <row r="5" spans="1:6" ht="12.75">
      <c r="A5" s="82"/>
      <c r="B5" s="83"/>
      <c r="C5" s="83"/>
      <c r="D5" s="83"/>
      <c r="E5" s="83"/>
      <c r="F5" s="84"/>
    </row>
    <row r="6" spans="1:6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ht="12.75">
      <c r="A7" s="3">
        <v>1</v>
      </c>
      <c r="B7" s="4" t="s">
        <v>8</v>
      </c>
      <c r="C7" s="5" t="s">
        <v>9</v>
      </c>
      <c r="D7" s="6">
        <v>3290330.88</v>
      </c>
      <c r="E7" s="67" t="str">
        <f>IF(D8&lt;&gt;0,ROUND(D7/D8*100,2)&amp;"%"," ")</f>
        <v>61,61%</v>
      </c>
      <c r="F7" s="73" t="s">
        <v>10</v>
      </c>
    </row>
    <row r="8" spans="1:6" ht="12.75">
      <c r="A8" s="7"/>
      <c r="B8" s="8"/>
      <c r="C8" s="9" t="s">
        <v>11</v>
      </c>
      <c r="D8" s="10">
        <v>5341000</v>
      </c>
      <c r="E8" s="64"/>
      <c r="F8" s="74"/>
    </row>
    <row r="9" spans="1:6" ht="12.75">
      <c r="A9" s="3">
        <v>2</v>
      </c>
      <c r="B9" s="4" t="s">
        <v>12</v>
      </c>
      <c r="C9" s="11" t="s">
        <v>13</v>
      </c>
      <c r="D9" s="6">
        <v>892718.56</v>
      </c>
      <c r="E9" s="67" t="str">
        <f>IF(D10&lt;&gt;0,ROUND(D9/D10*100,2)&amp;"%"," ")</f>
        <v>80,43%</v>
      </c>
      <c r="F9" s="73" t="s">
        <v>10</v>
      </c>
    </row>
    <row r="10" spans="1:6" ht="12.75">
      <c r="A10" s="7"/>
      <c r="B10" s="8"/>
      <c r="C10" s="12" t="s">
        <v>14</v>
      </c>
      <c r="D10" s="13">
        <v>1110000</v>
      </c>
      <c r="E10" s="64"/>
      <c r="F10" s="74"/>
    </row>
    <row r="11" spans="1:6" ht="12.75">
      <c r="A11" s="3">
        <v>3</v>
      </c>
      <c r="B11" s="4" t="s">
        <v>15</v>
      </c>
      <c r="C11" s="11" t="s">
        <v>13</v>
      </c>
      <c r="D11" s="6">
        <v>892718.56</v>
      </c>
      <c r="E11" s="67" t="str">
        <f>IF(D12&lt;&gt;0,ROUND(D11/D12*100,2)&amp;"%"," ")</f>
        <v>27,13%</v>
      </c>
      <c r="F11" s="73" t="s">
        <v>10</v>
      </c>
    </row>
    <row r="12" spans="1:6" ht="12.75">
      <c r="A12" s="7"/>
      <c r="B12" s="8"/>
      <c r="C12" s="12" t="s">
        <v>9</v>
      </c>
      <c r="D12" s="13">
        <v>3290330.88</v>
      </c>
      <c r="E12" s="64"/>
      <c r="F12" s="74"/>
    </row>
    <row r="13" spans="1:6" ht="12.75">
      <c r="A13" s="3">
        <v>4</v>
      </c>
      <c r="B13" s="4" t="s">
        <v>16</v>
      </c>
      <c r="C13" s="11" t="s">
        <v>17</v>
      </c>
      <c r="D13" s="6">
        <v>2046389.58</v>
      </c>
      <c r="E13" s="67" t="str">
        <f>IF(D14&lt;&gt;0,ROUND(D13/D14*100,2)&amp;"%"," ")</f>
        <v>62,19%</v>
      </c>
      <c r="F13" s="73" t="s">
        <v>10</v>
      </c>
    </row>
    <row r="14" spans="1:6" ht="12.75">
      <c r="A14" s="7"/>
      <c r="B14" s="8"/>
      <c r="C14" s="12" t="s">
        <v>9</v>
      </c>
      <c r="D14" s="13">
        <v>3290330.88</v>
      </c>
      <c r="E14" s="64"/>
      <c r="F14" s="74"/>
    </row>
    <row r="15" spans="1:6" ht="12.75">
      <c r="A15" s="3">
        <v>5</v>
      </c>
      <c r="B15" s="4" t="s">
        <v>18</v>
      </c>
      <c r="C15" s="11" t="s">
        <v>13</v>
      </c>
      <c r="D15" s="6"/>
      <c r="E15" s="67" t="str">
        <f>IF(D16&lt;&gt;0,ROUND(D15/D16,2)," ")</f>
        <v> </v>
      </c>
      <c r="F15" s="73" t="s">
        <v>19</v>
      </c>
    </row>
    <row r="16" spans="1:6" ht="12.75">
      <c r="A16" s="7"/>
      <c r="B16" s="8"/>
      <c r="C16" s="12" t="s">
        <v>20</v>
      </c>
      <c r="D16" s="13"/>
      <c r="E16" s="64"/>
      <c r="F16" s="74"/>
    </row>
    <row r="17" spans="1:6" ht="12.75">
      <c r="A17" s="3">
        <v>6</v>
      </c>
      <c r="B17" s="4" t="s">
        <v>21</v>
      </c>
      <c r="C17" s="14" t="s">
        <v>22</v>
      </c>
      <c r="D17" s="15"/>
      <c r="E17" s="68" t="str">
        <f>IF(D18&lt;&gt;0,ROUND(D17/D18*100,2)&amp;"%"," ")</f>
        <v> </v>
      </c>
      <c r="F17" s="73" t="s">
        <v>19</v>
      </c>
    </row>
    <row r="18" spans="1:6" ht="12.75">
      <c r="A18" s="7"/>
      <c r="B18" s="8"/>
      <c r="C18" s="12" t="s">
        <v>23</v>
      </c>
      <c r="D18" s="13"/>
      <c r="E18" s="69"/>
      <c r="F18" s="74"/>
    </row>
    <row r="19" spans="1:6" ht="25.5">
      <c r="A19" s="3">
        <v>7</v>
      </c>
      <c r="B19" s="16" t="s">
        <v>24</v>
      </c>
      <c r="C19" s="14" t="s">
        <v>25</v>
      </c>
      <c r="D19" s="15"/>
      <c r="E19" s="68" t="str">
        <f>IF(D20&lt;&gt;0,ROUND(D19/D20*100,2)&amp;"%"," ")</f>
        <v> </v>
      </c>
      <c r="F19" s="73" t="s">
        <v>19</v>
      </c>
    </row>
    <row r="20" spans="1:6" ht="12.75">
      <c r="A20" s="7"/>
      <c r="B20" s="17"/>
      <c r="C20" s="12" t="s">
        <v>9</v>
      </c>
      <c r="D20" s="13"/>
      <c r="E20" s="69"/>
      <c r="F20" s="74"/>
    </row>
    <row r="21" spans="1:6" ht="12.75">
      <c r="A21" s="3">
        <v>8</v>
      </c>
      <c r="B21" s="4" t="s">
        <v>26</v>
      </c>
      <c r="C21" s="14" t="s">
        <v>27</v>
      </c>
      <c r="D21" s="15">
        <v>2706612.32</v>
      </c>
      <c r="E21" s="68" t="str">
        <f>IF(D22&lt;&gt;0,ROUND(D21/D22*100,2)&amp;"%"," ")</f>
        <v>82,26%</v>
      </c>
      <c r="F21" s="73" t="s">
        <v>10</v>
      </c>
    </row>
    <row r="22" spans="1:6" ht="12.75">
      <c r="A22" s="7"/>
      <c r="B22" s="8"/>
      <c r="C22" s="12" t="s">
        <v>9</v>
      </c>
      <c r="D22" s="13">
        <v>3290330.88</v>
      </c>
      <c r="E22" s="69"/>
      <c r="F22" s="74"/>
    </row>
    <row r="23" spans="1:6" ht="12.75">
      <c r="A23" s="18">
        <v>9</v>
      </c>
      <c r="B23" s="19" t="s">
        <v>28</v>
      </c>
      <c r="C23" s="19"/>
      <c r="D23" s="20"/>
      <c r="E23" s="19"/>
      <c r="F23" s="21"/>
    </row>
    <row r="24" spans="1:6" ht="25.5">
      <c r="A24" s="22" t="s">
        <v>29</v>
      </c>
      <c r="B24" s="23" t="s">
        <v>30</v>
      </c>
      <c r="C24" s="8" t="s">
        <v>31</v>
      </c>
      <c r="D24" s="20">
        <v>352532.04</v>
      </c>
      <c r="E24" s="70">
        <f>IF(D25&lt;&gt;0,ROUND(D24/D25,2)," ")</f>
        <v>0.81</v>
      </c>
      <c r="F24" s="21"/>
    </row>
    <row r="25" spans="1:6" ht="12.75">
      <c r="A25" s="24"/>
      <c r="B25" s="17"/>
      <c r="C25" s="12" t="s">
        <v>32</v>
      </c>
      <c r="D25" s="13">
        <v>435352.04</v>
      </c>
      <c r="E25" s="64"/>
      <c r="F25" s="25"/>
    </row>
    <row r="26" spans="1:6" ht="12.75">
      <c r="A26" s="18" t="s">
        <v>33</v>
      </c>
      <c r="B26" s="19" t="s">
        <v>28</v>
      </c>
      <c r="C26" s="12" t="s">
        <v>34</v>
      </c>
      <c r="D26" s="26">
        <v>376741</v>
      </c>
      <c r="E26" s="71">
        <f>IF(D27&lt;&gt;0,ROUND(D26/D27,2)," ")</f>
        <v>465112.35</v>
      </c>
      <c r="F26" s="21"/>
    </row>
    <row r="27" spans="1:6" ht="13.5" thickBot="1">
      <c r="A27" s="27"/>
      <c r="B27" s="28"/>
      <c r="C27" s="29" t="s">
        <v>35</v>
      </c>
      <c r="D27" s="30">
        <v>0.81</v>
      </c>
      <c r="E27" s="72"/>
      <c r="F27" s="31"/>
    </row>
    <row r="35" spans="1:6" ht="15.75">
      <c r="A35" s="1" t="s">
        <v>0</v>
      </c>
      <c r="B35" s="62" t="s">
        <v>63</v>
      </c>
      <c r="C35" s="62"/>
      <c r="D35" s="62"/>
      <c r="E35" s="62"/>
      <c r="F35" s="62"/>
    </row>
    <row r="37" ht="13.5" thickBot="1"/>
    <row r="38" spans="1:6" ht="12.75">
      <c r="A38" s="79" t="s">
        <v>36</v>
      </c>
      <c r="B38" s="80"/>
      <c r="C38" s="80"/>
      <c r="D38" s="80"/>
      <c r="E38" s="80"/>
      <c r="F38" s="81"/>
    </row>
    <row r="39" spans="1:6" ht="13.5" thickBot="1">
      <c r="A39" s="85"/>
      <c r="B39" s="86"/>
      <c r="C39" s="86"/>
      <c r="D39" s="86"/>
      <c r="E39" s="86"/>
      <c r="F39" s="87"/>
    </row>
    <row r="40" spans="1:6" ht="13.5" thickBot="1">
      <c r="A40" s="32" t="s">
        <v>2</v>
      </c>
      <c r="B40" s="33" t="s">
        <v>3</v>
      </c>
      <c r="C40" s="33" t="s">
        <v>4</v>
      </c>
      <c r="D40" s="33" t="s">
        <v>5</v>
      </c>
      <c r="E40" s="33" t="s">
        <v>6</v>
      </c>
      <c r="F40" s="34" t="s">
        <v>7</v>
      </c>
    </row>
    <row r="41" spans="1:6" ht="12.75">
      <c r="A41" s="35">
        <v>1</v>
      </c>
      <c r="B41" s="36" t="s">
        <v>37</v>
      </c>
      <c r="C41" s="37" t="s">
        <v>38</v>
      </c>
      <c r="D41" s="38"/>
      <c r="E41" s="63" t="str">
        <f>IF(D42&lt;&gt;0,ROUND(D41/D42*100,2)&amp;"%"," ")</f>
        <v> </v>
      </c>
      <c r="F41" s="88" t="s">
        <v>19</v>
      </c>
    </row>
    <row r="42" spans="1:6" ht="12.75">
      <c r="A42" s="7"/>
      <c r="B42" s="8"/>
      <c r="C42" s="8" t="s">
        <v>39</v>
      </c>
      <c r="D42" s="10"/>
      <c r="E42" s="64"/>
      <c r="F42" s="66"/>
    </row>
    <row r="43" spans="1:6" ht="12.75">
      <c r="A43" s="3">
        <v>2</v>
      </c>
      <c r="B43" s="4" t="s">
        <v>40</v>
      </c>
      <c r="C43" s="11" t="s">
        <v>41</v>
      </c>
      <c r="D43" s="6">
        <v>1911530.37</v>
      </c>
      <c r="E43" s="67" t="str">
        <f>IF(D44&lt;&gt;0,ROUND(D43/D44*100,2)&amp;"%"," ")</f>
        <v>58,21%</v>
      </c>
      <c r="F43" s="65" t="s">
        <v>10</v>
      </c>
    </row>
    <row r="44" spans="1:6" ht="12.75">
      <c r="A44" s="7"/>
      <c r="B44" s="8"/>
      <c r="C44" s="12" t="s">
        <v>39</v>
      </c>
      <c r="D44" s="13">
        <v>3283721.92</v>
      </c>
      <c r="E44" s="64"/>
      <c r="F44" s="66"/>
    </row>
    <row r="45" spans="1:6" ht="12.75">
      <c r="A45" s="3">
        <v>3</v>
      </c>
      <c r="B45" s="4" t="s">
        <v>42</v>
      </c>
      <c r="C45" s="11" t="s">
        <v>43</v>
      </c>
      <c r="D45" s="6">
        <v>1372191.55</v>
      </c>
      <c r="E45" s="67" t="str">
        <f>IF(D46&lt;&gt;0,ROUND(D45/D46*100,2)&amp;"%"," ")</f>
        <v>41,79%</v>
      </c>
      <c r="F45" s="65" t="s">
        <v>10</v>
      </c>
    </row>
    <row r="46" spans="1:6" ht="12.75">
      <c r="A46" s="7"/>
      <c r="B46" s="8"/>
      <c r="C46" s="12" t="s">
        <v>39</v>
      </c>
      <c r="D46" s="13">
        <v>3283721.92</v>
      </c>
      <c r="E46" s="64"/>
      <c r="F46" s="66"/>
    </row>
    <row r="47" spans="1:6" ht="12.75">
      <c r="A47" s="3">
        <v>4</v>
      </c>
      <c r="B47" s="4" t="s">
        <v>44</v>
      </c>
      <c r="C47" s="14" t="s">
        <v>45</v>
      </c>
      <c r="D47" s="15"/>
      <c r="E47" s="68" t="str">
        <f>IF(D48&lt;&gt;0,ROUND(D47/D48*100,2)&amp;"%"," ")</f>
        <v> </v>
      </c>
      <c r="F47" s="65" t="s">
        <v>19</v>
      </c>
    </row>
    <row r="48" spans="1:6" ht="12.75">
      <c r="A48" s="18"/>
      <c r="B48" s="19"/>
      <c r="C48" s="39" t="s">
        <v>39</v>
      </c>
      <c r="D48" s="26"/>
      <c r="E48" s="71"/>
      <c r="F48" s="75"/>
    </row>
    <row r="49" spans="1:6" ht="12.75">
      <c r="A49" s="3">
        <v>5</v>
      </c>
      <c r="B49" s="4" t="s">
        <v>46</v>
      </c>
      <c r="C49" s="40" t="s">
        <v>47</v>
      </c>
      <c r="D49" s="15"/>
      <c r="E49" s="40"/>
      <c r="F49" s="41" t="s">
        <v>10</v>
      </c>
    </row>
    <row r="50" spans="1:6" ht="12.75">
      <c r="A50" s="18"/>
      <c r="B50" s="39" t="s">
        <v>48</v>
      </c>
      <c r="C50" s="39" t="s">
        <v>47</v>
      </c>
      <c r="D50" s="26">
        <v>6608.59</v>
      </c>
      <c r="E50" s="39"/>
      <c r="F50" s="42"/>
    </row>
    <row r="51" spans="1:6" ht="12.75">
      <c r="A51" s="3">
        <v>6</v>
      </c>
      <c r="B51" s="4" t="s">
        <v>49</v>
      </c>
      <c r="C51" s="40" t="s">
        <v>47</v>
      </c>
      <c r="D51" s="15"/>
      <c r="E51" s="40"/>
      <c r="F51" s="41" t="s">
        <v>10</v>
      </c>
    </row>
    <row r="52" spans="1:6" ht="13.5" thickBot="1">
      <c r="A52" s="43"/>
      <c r="B52" s="28" t="s">
        <v>50</v>
      </c>
      <c r="C52" s="29" t="s">
        <v>47</v>
      </c>
      <c r="D52" s="30">
        <v>0.37</v>
      </c>
      <c r="E52" s="29"/>
      <c r="F52" s="44"/>
    </row>
    <row r="53" spans="1:6" ht="12.75">
      <c r="A53" s="45"/>
      <c r="B53" s="19"/>
      <c r="C53" s="39"/>
      <c r="D53" s="26"/>
      <c r="E53" s="39"/>
      <c r="F53" s="19"/>
    </row>
    <row r="54" spans="1:6" ht="12.75" customHeight="1">
      <c r="A54" s="45"/>
      <c r="B54" s="19"/>
      <c r="C54" s="39"/>
      <c r="D54" s="26"/>
      <c r="E54" s="39"/>
      <c r="F54" s="19"/>
    </row>
    <row r="55" ht="13.5" thickBot="1"/>
    <row r="56" spans="1:6" ht="12.75" customHeight="1">
      <c r="A56" s="79" t="s">
        <v>51</v>
      </c>
      <c r="B56" s="80"/>
      <c r="C56" s="80"/>
      <c r="D56" s="92"/>
      <c r="E56" s="46"/>
      <c r="F56" s="46"/>
    </row>
    <row r="57" spans="1:6" ht="13.5" customHeight="1" thickBot="1">
      <c r="A57" s="85"/>
      <c r="B57" s="86"/>
      <c r="C57" s="86"/>
      <c r="D57" s="93"/>
      <c r="E57" s="46"/>
      <c r="F57" s="46"/>
    </row>
    <row r="58" spans="1:6" ht="13.5" thickBot="1">
      <c r="A58" s="47" t="s">
        <v>2</v>
      </c>
      <c r="B58" s="90" t="s">
        <v>3</v>
      </c>
      <c r="C58" s="91"/>
      <c r="D58" s="48" t="s">
        <v>5</v>
      </c>
      <c r="E58" s="49"/>
      <c r="F58" s="49"/>
    </row>
    <row r="59" spans="1:6" ht="12.75">
      <c r="A59" s="96">
        <v>1</v>
      </c>
      <c r="B59" s="50" t="s">
        <v>52</v>
      </c>
      <c r="C59" s="51"/>
      <c r="D59" s="94"/>
      <c r="E59" s="70"/>
      <c r="F59" s="89"/>
    </row>
    <row r="60" spans="1:6" ht="12.75">
      <c r="A60" s="97"/>
      <c r="B60" s="52" t="s">
        <v>53</v>
      </c>
      <c r="C60" s="52"/>
      <c r="D60" s="95"/>
      <c r="E60" s="70"/>
      <c r="F60" s="89"/>
    </row>
    <row r="61" spans="1:6" ht="12.75">
      <c r="A61" s="53">
        <v>2</v>
      </c>
      <c r="B61" s="76" t="s">
        <v>54</v>
      </c>
      <c r="C61" s="76"/>
      <c r="D61" s="54"/>
      <c r="E61" s="70"/>
      <c r="F61" s="89"/>
    </row>
    <row r="62" spans="1:6" ht="12.75">
      <c r="A62" s="55">
        <v>3</v>
      </c>
      <c r="B62" s="77" t="s">
        <v>55</v>
      </c>
      <c r="C62" s="78"/>
      <c r="D62" s="56"/>
      <c r="E62" s="70"/>
      <c r="F62" s="89"/>
    </row>
    <row r="63" spans="1:6" ht="12.75">
      <c r="A63" s="53">
        <v>4</v>
      </c>
      <c r="B63" s="76" t="s">
        <v>56</v>
      </c>
      <c r="C63" s="76"/>
      <c r="D63" s="54"/>
      <c r="E63" s="70"/>
      <c r="F63" s="89"/>
    </row>
    <row r="64" spans="1:6" ht="12.75">
      <c r="A64" s="55">
        <v>5</v>
      </c>
      <c r="B64" s="77" t="s">
        <v>57</v>
      </c>
      <c r="C64" s="78"/>
      <c r="D64" s="56"/>
      <c r="E64" s="70"/>
      <c r="F64" s="89"/>
    </row>
    <row r="65" spans="1:6" ht="12.75">
      <c r="A65" s="53">
        <v>6</v>
      </c>
      <c r="B65" s="76" t="s">
        <v>58</v>
      </c>
      <c r="C65" s="76"/>
      <c r="D65" s="57"/>
      <c r="E65" s="71"/>
      <c r="F65" s="89"/>
    </row>
    <row r="66" spans="1:6" ht="12.75">
      <c r="A66" s="58">
        <v>7</v>
      </c>
      <c r="B66" s="77" t="s">
        <v>59</v>
      </c>
      <c r="C66" s="78"/>
      <c r="D66" s="59"/>
      <c r="E66" s="71"/>
      <c r="F66" s="89"/>
    </row>
    <row r="67" spans="1:6" ht="12.75">
      <c r="A67" s="53">
        <v>8</v>
      </c>
      <c r="B67" s="76" t="s">
        <v>60</v>
      </c>
      <c r="C67" s="76"/>
      <c r="D67" s="57"/>
      <c r="E67" s="39"/>
      <c r="F67" s="19"/>
    </row>
    <row r="68" spans="1:6" ht="12.75">
      <c r="A68" s="58">
        <v>9</v>
      </c>
      <c r="B68" s="98" t="s">
        <v>61</v>
      </c>
      <c r="C68" s="99"/>
      <c r="D68" s="59"/>
      <c r="E68" s="39"/>
      <c r="F68" s="19"/>
    </row>
    <row r="69" spans="1:6" ht="13.5" thickBot="1">
      <c r="A69" s="60">
        <v>10</v>
      </c>
      <c r="B69" s="100" t="s">
        <v>62</v>
      </c>
      <c r="C69" s="101"/>
      <c r="D69" s="61"/>
      <c r="E69" s="39"/>
      <c r="F69" s="19"/>
    </row>
  </sheetData>
  <mergeCells count="51">
    <mergeCell ref="B67:C67"/>
    <mergeCell ref="B68:C68"/>
    <mergeCell ref="B69:C69"/>
    <mergeCell ref="B63:C63"/>
    <mergeCell ref="B64:C64"/>
    <mergeCell ref="B65:C65"/>
    <mergeCell ref="B66:C66"/>
    <mergeCell ref="B58:C58"/>
    <mergeCell ref="A56:D57"/>
    <mergeCell ref="D59:D60"/>
    <mergeCell ref="A59:A60"/>
    <mergeCell ref="E59:E60"/>
    <mergeCell ref="F59:F60"/>
    <mergeCell ref="E63:E64"/>
    <mergeCell ref="F63:F64"/>
    <mergeCell ref="E65:E66"/>
    <mergeCell ref="F65:F66"/>
    <mergeCell ref="E61:E62"/>
    <mergeCell ref="F61:F62"/>
    <mergeCell ref="B61:C61"/>
    <mergeCell ref="B62:C62"/>
    <mergeCell ref="A4:F5"/>
    <mergeCell ref="A38:F39"/>
    <mergeCell ref="F41:F42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7:E48"/>
    <mergeCell ref="E45:E46"/>
    <mergeCell ref="F45:F46"/>
    <mergeCell ref="F47:F48"/>
    <mergeCell ref="B35:F35"/>
    <mergeCell ref="B2:F2"/>
    <mergeCell ref="E41:E42"/>
    <mergeCell ref="F43:F44"/>
    <mergeCell ref="E43:E44"/>
    <mergeCell ref="E19:E20"/>
    <mergeCell ref="E21:E22"/>
    <mergeCell ref="E24:E25"/>
    <mergeCell ref="E26:E27"/>
    <mergeCell ref="E13:E14"/>
    <mergeCell ref="E15:E16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i N A N T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E M   User</dc:creator>
  <cp:keywords/>
  <dc:description/>
  <cp:lastModifiedBy>@ntonia</cp:lastModifiedBy>
  <cp:lastPrinted>2011-07-28T10:52:43Z</cp:lastPrinted>
  <dcterms:created xsi:type="dcterms:W3CDTF">2011-05-19T11:33:30Z</dcterms:created>
  <dcterms:modified xsi:type="dcterms:W3CDTF">2013-10-29T10:06:20Z</dcterms:modified>
  <cp:category/>
  <cp:version/>
  <cp:contentType/>
  <cp:contentStatus/>
</cp:coreProperties>
</file>